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13" i="1"/>
  <c r="B13"/>
  <c r="E14"/>
  <c r="D14"/>
  <c r="C14"/>
  <c r="B14"/>
  <c r="G3"/>
  <c r="G4"/>
  <c r="G5"/>
  <c r="G6"/>
  <c r="G7"/>
  <c r="G8"/>
  <c r="G9"/>
  <c r="G10"/>
  <c r="G11"/>
  <c r="G12"/>
  <c r="G2"/>
  <c r="F3"/>
  <c r="F4"/>
  <c r="F5"/>
  <c r="F6"/>
  <c r="F7"/>
  <c r="F8"/>
  <c r="F9"/>
  <c r="F10"/>
  <c r="F11"/>
  <c r="F12"/>
  <c r="F2"/>
</calcChain>
</file>

<file path=xl/sharedStrings.xml><?xml version="1.0" encoding="utf-8"?>
<sst xmlns="http://schemas.openxmlformats.org/spreadsheetml/2006/main" count="21" uniqueCount="20">
  <si>
    <t>Lombardia</t>
  </si>
  <si>
    <t>Piemonte</t>
  </si>
  <si>
    <t>Friuli</t>
  </si>
  <si>
    <t>Veneto</t>
  </si>
  <si>
    <t>Emilia</t>
  </si>
  <si>
    <t>Liguria</t>
  </si>
  <si>
    <t>Toscana</t>
  </si>
  <si>
    <t>Lazio</t>
  </si>
  <si>
    <t>Marche</t>
  </si>
  <si>
    <t>Umbria</t>
  </si>
  <si>
    <t>Abruzzo</t>
  </si>
  <si>
    <t>FILIALI</t>
  </si>
  <si>
    <t>2° TRIMESTRE</t>
  </si>
  <si>
    <t>3° TRIMESTRE</t>
  </si>
  <si>
    <t>4° TRIMESTRE</t>
  </si>
  <si>
    <t>TOT. 1° E 2° TRIMESTRE</t>
  </si>
  <si>
    <t>TOT. 3° E 4° TRIMESTRE</t>
  </si>
  <si>
    <t>TOTALE VENDITE</t>
  </si>
  <si>
    <t>Medie trimestali</t>
  </si>
  <si>
    <t xml:space="preserve">    1° trimestre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</si>
</sst>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/>
    <xf numFmtId="0" fontId="1" fillId="4" borderId="1" xfId="0" applyFont="1" applyFill="1" applyBorder="1" applyAlignment="1"/>
    <xf numFmtId="0" fontId="1" fillId="0" borderId="0" xfId="0" applyFont="1"/>
    <xf numFmtId="0" fontId="0" fillId="3" borderId="4" xfId="0" applyFill="1" applyBorder="1" applyAlignment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Foglio1!$B$1</c:f>
              <c:strCache>
                <c:ptCount val="1"/>
                <c:pt idx="0">
                  <c:v>    1° trimestre</c:v>
                </c:pt>
              </c:strCache>
            </c:strRef>
          </c:tx>
          <c:cat>
            <c:strRef>
              <c:f>Foglio1!$A$2:$A$12</c:f>
              <c:strCache>
                <c:ptCount val="11"/>
                <c:pt idx="0">
                  <c:v>Lombardia</c:v>
                </c:pt>
                <c:pt idx="1">
                  <c:v>Piemonte</c:v>
                </c:pt>
                <c:pt idx="2">
                  <c:v>Friuli</c:v>
                </c:pt>
                <c:pt idx="3">
                  <c:v>Veneto</c:v>
                </c:pt>
                <c:pt idx="4">
                  <c:v>Emilia</c:v>
                </c:pt>
                <c:pt idx="5">
                  <c:v>Liguria</c:v>
                </c:pt>
                <c:pt idx="6">
                  <c:v>Toscana</c:v>
                </c:pt>
                <c:pt idx="7">
                  <c:v>Lazio</c:v>
                </c:pt>
                <c:pt idx="8">
                  <c:v>Marche</c:v>
                </c:pt>
                <c:pt idx="9">
                  <c:v>Umbria</c:v>
                </c:pt>
                <c:pt idx="10">
                  <c:v>Abruzzo</c:v>
                </c:pt>
              </c:strCache>
            </c:strRef>
          </c:cat>
          <c:val>
            <c:numRef>
              <c:f>Foglio1!$B$2:$B$12</c:f>
              <c:numCache>
                <c:formatCode>General</c:formatCode>
                <c:ptCount val="11"/>
                <c:pt idx="0">
                  <c:v>41560.400000000001</c:v>
                </c:pt>
                <c:pt idx="1">
                  <c:v>35889.019999999997</c:v>
                </c:pt>
                <c:pt idx="2">
                  <c:v>7922.1</c:v>
                </c:pt>
                <c:pt idx="3">
                  <c:v>12030.56</c:v>
                </c:pt>
                <c:pt idx="4">
                  <c:v>11006.9</c:v>
                </c:pt>
                <c:pt idx="5">
                  <c:v>6754.8</c:v>
                </c:pt>
                <c:pt idx="6">
                  <c:v>12788.5</c:v>
                </c:pt>
                <c:pt idx="7">
                  <c:v>20549.3</c:v>
                </c:pt>
                <c:pt idx="8">
                  <c:v>4567.8</c:v>
                </c:pt>
                <c:pt idx="9">
                  <c:v>6010.2</c:v>
                </c:pt>
                <c:pt idx="10">
                  <c:v>5900.5</c:v>
                </c:pt>
              </c:numCache>
            </c:numRef>
          </c:val>
        </c:ser>
        <c:ser>
          <c:idx val="1"/>
          <c:order val="1"/>
          <c:tx>
            <c:strRef>
              <c:f>Foglio1!$C$1</c:f>
              <c:strCache>
                <c:ptCount val="1"/>
                <c:pt idx="0">
                  <c:v>2° TRIMESTRE</c:v>
                </c:pt>
              </c:strCache>
            </c:strRef>
          </c:tx>
          <c:cat>
            <c:strRef>
              <c:f>Foglio1!$A$2:$A$12</c:f>
              <c:strCache>
                <c:ptCount val="11"/>
                <c:pt idx="0">
                  <c:v>Lombardia</c:v>
                </c:pt>
                <c:pt idx="1">
                  <c:v>Piemonte</c:v>
                </c:pt>
                <c:pt idx="2">
                  <c:v>Friuli</c:v>
                </c:pt>
                <c:pt idx="3">
                  <c:v>Veneto</c:v>
                </c:pt>
                <c:pt idx="4">
                  <c:v>Emilia</c:v>
                </c:pt>
                <c:pt idx="5">
                  <c:v>Liguria</c:v>
                </c:pt>
                <c:pt idx="6">
                  <c:v>Toscana</c:v>
                </c:pt>
                <c:pt idx="7">
                  <c:v>Lazio</c:v>
                </c:pt>
                <c:pt idx="8">
                  <c:v>Marche</c:v>
                </c:pt>
                <c:pt idx="9">
                  <c:v>Umbria</c:v>
                </c:pt>
                <c:pt idx="10">
                  <c:v>Abruzzo</c:v>
                </c:pt>
              </c:strCache>
            </c:strRef>
          </c:cat>
          <c:val>
            <c:numRef>
              <c:f>Foglio1!$C$2:$C$12</c:f>
              <c:numCache>
                <c:formatCode>General</c:formatCode>
                <c:ptCount val="11"/>
                <c:pt idx="0">
                  <c:v>31040.5</c:v>
                </c:pt>
                <c:pt idx="1">
                  <c:v>28500</c:v>
                </c:pt>
                <c:pt idx="2">
                  <c:v>6904.5</c:v>
                </c:pt>
                <c:pt idx="3">
                  <c:v>13420.4</c:v>
                </c:pt>
                <c:pt idx="4">
                  <c:v>9600.4</c:v>
                </c:pt>
                <c:pt idx="5">
                  <c:v>5026.6000000000004</c:v>
                </c:pt>
                <c:pt idx="6">
                  <c:v>15462.8</c:v>
                </c:pt>
                <c:pt idx="7">
                  <c:v>16590.04</c:v>
                </c:pt>
                <c:pt idx="8">
                  <c:v>2902.2</c:v>
                </c:pt>
                <c:pt idx="9">
                  <c:v>7340.56</c:v>
                </c:pt>
                <c:pt idx="10">
                  <c:v>3610.3</c:v>
                </c:pt>
              </c:numCache>
            </c:numRef>
          </c:val>
        </c:ser>
        <c:ser>
          <c:idx val="2"/>
          <c:order val="2"/>
          <c:tx>
            <c:strRef>
              <c:f>Foglio1!$D$1</c:f>
              <c:strCache>
                <c:ptCount val="1"/>
                <c:pt idx="0">
                  <c:v>3° TRIMESTRE</c:v>
                </c:pt>
              </c:strCache>
            </c:strRef>
          </c:tx>
          <c:cat>
            <c:strRef>
              <c:f>Foglio1!$A$2:$A$12</c:f>
              <c:strCache>
                <c:ptCount val="11"/>
                <c:pt idx="0">
                  <c:v>Lombardia</c:v>
                </c:pt>
                <c:pt idx="1">
                  <c:v>Piemonte</c:v>
                </c:pt>
                <c:pt idx="2">
                  <c:v>Friuli</c:v>
                </c:pt>
                <c:pt idx="3">
                  <c:v>Veneto</c:v>
                </c:pt>
                <c:pt idx="4">
                  <c:v>Emilia</c:v>
                </c:pt>
                <c:pt idx="5">
                  <c:v>Liguria</c:v>
                </c:pt>
                <c:pt idx="6">
                  <c:v>Toscana</c:v>
                </c:pt>
                <c:pt idx="7">
                  <c:v>Lazio</c:v>
                </c:pt>
                <c:pt idx="8">
                  <c:v>Marche</c:v>
                </c:pt>
                <c:pt idx="9">
                  <c:v>Umbria</c:v>
                </c:pt>
                <c:pt idx="10">
                  <c:v>Abruzzo</c:v>
                </c:pt>
              </c:strCache>
            </c:strRef>
          </c:cat>
          <c:val>
            <c:numRef>
              <c:f>Foglio1!$D$2:$D$12</c:f>
              <c:numCache>
                <c:formatCode>General</c:formatCode>
                <c:ptCount val="11"/>
                <c:pt idx="0">
                  <c:v>1456.7</c:v>
                </c:pt>
                <c:pt idx="1">
                  <c:v>809.2</c:v>
                </c:pt>
                <c:pt idx="2">
                  <c:v>356.6</c:v>
                </c:pt>
                <c:pt idx="3">
                  <c:v>675.09</c:v>
                </c:pt>
                <c:pt idx="4">
                  <c:v>451.2</c:v>
                </c:pt>
                <c:pt idx="5">
                  <c:v>230.4</c:v>
                </c:pt>
                <c:pt idx="6">
                  <c:v>898.5</c:v>
                </c:pt>
                <c:pt idx="7">
                  <c:v>1080.45</c:v>
                </c:pt>
                <c:pt idx="8">
                  <c:v>128.6</c:v>
                </c:pt>
                <c:pt idx="9">
                  <c:v>318.89999999999998</c:v>
                </c:pt>
                <c:pt idx="10">
                  <c:v>200.6</c:v>
                </c:pt>
              </c:numCache>
            </c:numRef>
          </c:val>
        </c:ser>
        <c:ser>
          <c:idx val="3"/>
          <c:order val="3"/>
          <c:tx>
            <c:strRef>
              <c:f>Foglio1!$E$1</c:f>
              <c:strCache>
                <c:ptCount val="1"/>
                <c:pt idx="0">
                  <c:v>4° TRIMESTRE</c:v>
                </c:pt>
              </c:strCache>
            </c:strRef>
          </c:tx>
          <c:cat>
            <c:strRef>
              <c:f>Foglio1!$A$2:$A$12</c:f>
              <c:strCache>
                <c:ptCount val="11"/>
                <c:pt idx="0">
                  <c:v>Lombardia</c:v>
                </c:pt>
                <c:pt idx="1">
                  <c:v>Piemonte</c:v>
                </c:pt>
                <c:pt idx="2">
                  <c:v>Friuli</c:v>
                </c:pt>
                <c:pt idx="3">
                  <c:v>Veneto</c:v>
                </c:pt>
                <c:pt idx="4">
                  <c:v>Emilia</c:v>
                </c:pt>
                <c:pt idx="5">
                  <c:v>Liguria</c:v>
                </c:pt>
                <c:pt idx="6">
                  <c:v>Toscana</c:v>
                </c:pt>
                <c:pt idx="7">
                  <c:v>Lazio</c:v>
                </c:pt>
                <c:pt idx="8">
                  <c:v>Marche</c:v>
                </c:pt>
                <c:pt idx="9">
                  <c:v>Umbria</c:v>
                </c:pt>
                <c:pt idx="10">
                  <c:v>Abruzzo</c:v>
                </c:pt>
              </c:strCache>
            </c:strRef>
          </c:cat>
          <c:val>
            <c:numRef>
              <c:f>Foglio1!$E$2:$E$12</c:f>
              <c:numCache>
                <c:formatCode>General</c:formatCode>
                <c:ptCount val="11"/>
                <c:pt idx="0">
                  <c:v>1908</c:v>
                </c:pt>
                <c:pt idx="1">
                  <c:v>1067.4000000000001</c:v>
                </c:pt>
                <c:pt idx="2">
                  <c:v>106.7</c:v>
                </c:pt>
                <c:pt idx="3">
                  <c:v>902.7</c:v>
                </c:pt>
                <c:pt idx="4">
                  <c:v>458.1</c:v>
                </c:pt>
                <c:pt idx="5">
                  <c:v>98.2</c:v>
                </c:pt>
                <c:pt idx="6">
                  <c:v>116.7</c:v>
                </c:pt>
                <c:pt idx="7">
                  <c:v>561.04</c:v>
                </c:pt>
                <c:pt idx="8">
                  <c:v>44.5</c:v>
                </c:pt>
                <c:pt idx="9">
                  <c:v>101.12</c:v>
                </c:pt>
                <c:pt idx="10">
                  <c:v>81.16</c:v>
                </c:pt>
              </c:numCache>
            </c:numRef>
          </c:val>
        </c:ser>
        <c:shape val="cylinder"/>
        <c:axId val="116517120"/>
        <c:axId val="116727808"/>
        <c:axId val="0"/>
      </c:bar3DChart>
      <c:catAx>
        <c:axId val="116517120"/>
        <c:scaling>
          <c:orientation val="minMax"/>
        </c:scaling>
        <c:axPos val="b"/>
        <c:tickLblPos val="nextTo"/>
        <c:crossAx val="116727808"/>
        <c:crosses val="autoZero"/>
        <c:auto val="1"/>
        <c:lblAlgn val="ctr"/>
        <c:lblOffset val="100"/>
      </c:catAx>
      <c:valAx>
        <c:axId val="116727808"/>
        <c:scaling>
          <c:orientation val="minMax"/>
        </c:scaling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tickLblPos val="nextTo"/>
        <c:crossAx val="116517120"/>
        <c:crosses val="autoZero"/>
        <c:crossBetween val="between"/>
      </c:valAx>
    </c:plotArea>
    <c:legend>
      <c:legendPos val="r"/>
      <c:layout/>
    </c:legend>
    <c:plotVisOnly val="1"/>
  </c:chart>
  <c:spPr>
    <a:scene3d>
      <a:camera prst="orthographicFront"/>
      <a:lightRig rig="threePt" dir="t"/>
    </a:scene3d>
    <a:sp3d>
      <a:bevelT w="165100" prst="coolSlant"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15</xdr:row>
      <xdr:rowOff>95250</xdr:rowOff>
    </xdr:from>
    <xdr:to>
      <xdr:col>5</xdr:col>
      <xdr:colOff>1066800</xdr:colOff>
      <xdr:row>29</xdr:row>
      <xdr:rowOff>171450</xdr:rowOff>
    </xdr:to>
    <xdr:graphicFrame macro="">
      <xdr:nvGraphicFramePr>
        <xdr:cNvPr id="17" name="Gra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topLeftCell="A10" workbookViewId="0">
      <selection activeCell="I24" sqref="I24"/>
    </sheetView>
  </sheetViews>
  <sheetFormatPr defaultRowHeight="15"/>
  <cols>
    <col min="1" max="5" width="15.7109375" customWidth="1"/>
    <col min="6" max="6" width="20.5703125" customWidth="1"/>
    <col min="7" max="7" width="21" customWidth="1"/>
  </cols>
  <sheetData>
    <row r="1" spans="1:7">
      <c r="A1" s="7" t="s">
        <v>11</v>
      </c>
      <c r="B1" s="6" t="s">
        <v>19</v>
      </c>
      <c r="C1" s="6" t="s">
        <v>12</v>
      </c>
      <c r="D1" s="6" t="s">
        <v>13</v>
      </c>
      <c r="E1" s="6" t="s">
        <v>14</v>
      </c>
      <c r="F1" s="9" t="s">
        <v>15</v>
      </c>
      <c r="G1" s="9" t="s">
        <v>16</v>
      </c>
    </row>
    <row r="2" spans="1:7">
      <c r="A2" s="5" t="s">
        <v>0</v>
      </c>
      <c r="B2" s="2">
        <v>41560.400000000001</v>
      </c>
      <c r="C2" s="2">
        <v>31040.5</v>
      </c>
      <c r="D2" s="2">
        <v>1456.7</v>
      </c>
      <c r="E2" s="2">
        <v>1908</v>
      </c>
      <c r="F2" s="1">
        <f>B2+C2</f>
        <v>72600.899999999994</v>
      </c>
      <c r="G2" s="1">
        <f>D2+E2</f>
        <v>3364.7</v>
      </c>
    </row>
    <row r="3" spans="1:7">
      <c r="A3" s="5" t="s">
        <v>1</v>
      </c>
      <c r="B3" s="2">
        <v>35889.019999999997</v>
      </c>
      <c r="C3" s="2">
        <v>28500</v>
      </c>
      <c r="D3" s="2">
        <v>809.2</v>
      </c>
      <c r="E3" s="2">
        <v>1067.4000000000001</v>
      </c>
      <c r="F3" s="1">
        <f t="shared" ref="F3:F12" si="0">B3+C3</f>
        <v>64389.02</v>
      </c>
      <c r="G3" s="1">
        <f t="shared" ref="G3:G12" si="1">D3+E3</f>
        <v>1876.6000000000001</v>
      </c>
    </row>
    <row r="4" spans="1:7">
      <c r="A4" s="5" t="s">
        <v>2</v>
      </c>
      <c r="B4" s="2">
        <v>7922.1</v>
      </c>
      <c r="C4" s="2">
        <v>6904.5</v>
      </c>
      <c r="D4" s="2">
        <v>356.6</v>
      </c>
      <c r="E4" s="2">
        <v>106.7</v>
      </c>
      <c r="F4" s="1">
        <f t="shared" si="0"/>
        <v>14826.6</v>
      </c>
      <c r="G4" s="1">
        <f t="shared" si="1"/>
        <v>463.3</v>
      </c>
    </row>
    <row r="5" spans="1:7">
      <c r="A5" s="5" t="s">
        <v>3</v>
      </c>
      <c r="B5" s="2">
        <v>12030.56</v>
      </c>
      <c r="C5" s="2">
        <v>13420.4</v>
      </c>
      <c r="D5" s="2">
        <v>675.09</v>
      </c>
      <c r="E5" s="2">
        <v>902.7</v>
      </c>
      <c r="F5" s="1">
        <f t="shared" si="0"/>
        <v>25450.959999999999</v>
      </c>
      <c r="G5" s="1">
        <f t="shared" si="1"/>
        <v>1577.79</v>
      </c>
    </row>
    <row r="6" spans="1:7">
      <c r="A6" s="5" t="s">
        <v>4</v>
      </c>
      <c r="B6" s="2">
        <v>11006.9</v>
      </c>
      <c r="C6" s="2">
        <v>9600.4</v>
      </c>
      <c r="D6" s="2">
        <v>451.2</v>
      </c>
      <c r="E6" s="2">
        <v>458.1</v>
      </c>
      <c r="F6" s="1">
        <f t="shared" si="0"/>
        <v>20607.3</v>
      </c>
      <c r="G6" s="1">
        <f t="shared" si="1"/>
        <v>909.3</v>
      </c>
    </row>
    <row r="7" spans="1:7">
      <c r="A7" s="5" t="s">
        <v>5</v>
      </c>
      <c r="B7" s="2">
        <v>6754.8</v>
      </c>
      <c r="C7" s="2">
        <v>5026.6000000000004</v>
      </c>
      <c r="D7" s="2">
        <v>230.4</v>
      </c>
      <c r="E7" s="2">
        <v>98.2</v>
      </c>
      <c r="F7" s="1">
        <f t="shared" si="0"/>
        <v>11781.400000000001</v>
      </c>
      <c r="G7" s="1">
        <f t="shared" si="1"/>
        <v>328.6</v>
      </c>
    </row>
    <row r="8" spans="1:7">
      <c r="A8" s="5" t="s">
        <v>6</v>
      </c>
      <c r="B8" s="2">
        <v>12788.5</v>
      </c>
      <c r="C8" s="2">
        <v>15462.8</v>
      </c>
      <c r="D8" s="2">
        <v>898.5</v>
      </c>
      <c r="E8" s="2">
        <v>116.7</v>
      </c>
      <c r="F8" s="1">
        <f t="shared" si="0"/>
        <v>28251.3</v>
      </c>
      <c r="G8" s="1">
        <f t="shared" si="1"/>
        <v>1015.2</v>
      </c>
    </row>
    <row r="9" spans="1:7">
      <c r="A9" s="5" t="s">
        <v>7</v>
      </c>
      <c r="B9" s="2">
        <v>20549.3</v>
      </c>
      <c r="C9" s="2">
        <v>16590.04</v>
      </c>
      <c r="D9" s="2">
        <v>1080.45</v>
      </c>
      <c r="E9" s="2">
        <v>561.04</v>
      </c>
      <c r="F9" s="1">
        <f t="shared" si="0"/>
        <v>37139.339999999997</v>
      </c>
      <c r="G9" s="1">
        <f t="shared" si="1"/>
        <v>1641.49</v>
      </c>
    </row>
    <row r="10" spans="1:7">
      <c r="A10" s="5" t="s">
        <v>8</v>
      </c>
      <c r="B10" s="2">
        <v>4567.8</v>
      </c>
      <c r="C10" s="2">
        <v>2902.2</v>
      </c>
      <c r="D10" s="2">
        <v>128.6</v>
      </c>
      <c r="E10" s="2">
        <v>44.5</v>
      </c>
      <c r="F10" s="1">
        <f t="shared" si="0"/>
        <v>7470</v>
      </c>
      <c r="G10" s="1">
        <f t="shared" si="1"/>
        <v>173.1</v>
      </c>
    </row>
    <row r="11" spans="1:7">
      <c r="A11" s="5" t="s">
        <v>9</v>
      </c>
      <c r="B11" s="2">
        <v>6010.2</v>
      </c>
      <c r="C11" s="2">
        <v>7340.56</v>
      </c>
      <c r="D11" s="2">
        <v>318.89999999999998</v>
      </c>
      <c r="E11" s="2">
        <v>101.12</v>
      </c>
      <c r="F11" s="1">
        <f t="shared" si="0"/>
        <v>13350.76</v>
      </c>
      <c r="G11" s="1">
        <f t="shared" si="1"/>
        <v>420.02</v>
      </c>
    </row>
    <row r="12" spans="1:7">
      <c r="A12" s="5" t="s">
        <v>10</v>
      </c>
      <c r="B12" s="2">
        <v>5900.5</v>
      </c>
      <c r="C12" s="2">
        <v>3610.3</v>
      </c>
      <c r="D12" s="2">
        <v>200.6</v>
      </c>
      <c r="E12" s="2">
        <v>81.16</v>
      </c>
      <c r="F12" s="1">
        <f t="shared" si="0"/>
        <v>9510.7999999999993</v>
      </c>
      <c r="G12" s="1">
        <f t="shared" si="1"/>
        <v>281.76</v>
      </c>
    </row>
    <row r="13" spans="1:7">
      <c r="A13" s="1" t="s">
        <v>17</v>
      </c>
      <c r="B13" s="3">
        <f>SUM(B2:B12)</f>
        <v>164980.07999999999</v>
      </c>
      <c r="C13" s="4"/>
      <c r="D13" s="10">
        <f>SUM(D2:D12)</f>
        <v>6606.2400000000007</v>
      </c>
      <c r="E13" s="11"/>
      <c r="F13" s="1"/>
      <c r="G13" s="1"/>
    </row>
    <row r="14" spans="1:7">
      <c r="A14" s="5" t="s">
        <v>18</v>
      </c>
      <c r="B14" s="2">
        <f>AVERAGE(B2:B12)</f>
        <v>14998.189090909089</v>
      </c>
      <c r="C14" s="2">
        <f>AVERAGE(C2:C12)</f>
        <v>12763.481818181817</v>
      </c>
      <c r="D14" s="2">
        <f>AVERAGE(D2:D12)</f>
        <v>600.56727272727278</v>
      </c>
      <c r="E14" s="2">
        <f>AVERAGE(E2:E12)</f>
        <v>495.05636363636364</v>
      </c>
      <c r="F14" s="1"/>
      <c r="G14" s="1"/>
    </row>
    <row r="15" spans="1:7">
      <c r="A15" s="1" t="s">
        <v>17</v>
      </c>
      <c r="B15" s="3"/>
      <c r="C15" s="4"/>
      <c r="D15" s="10"/>
      <c r="E15" s="11"/>
      <c r="F15" s="1"/>
      <c r="G15" s="1"/>
    </row>
    <row r="16" spans="1:7">
      <c r="D16" s="1"/>
      <c r="E16" s="1"/>
    </row>
    <row r="19" spans="1:1">
      <c r="A19" s="8"/>
    </row>
  </sheetData>
  <mergeCells count="4">
    <mergeCell ref="B15:C15"/>
    <mergeCell ref="D15:E15"/>
    <mergeCell ref="B13:C13"/>
    <mergeCell ref="D13:E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lunardi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user5-6_2</dc:creator>
  <cp:lastModifiedBy>user5-6_2</cp:lastModifiedBy>
  <dcterms:created xsi:type="dcterms:W3CDTF">2008-10-17T06:07:16Z</dcterms:created>
  <dcterms:modified xsi:type="dcterms:W3CDTF">2008-10-17T06:56:46Z</dcterms:modified>
</cp:coreProperties>
</file>