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<sst xmlns="http://schemas.openxmlformats.org/spreadsheetml/2006/main" count="84" uniqueCount="56">
  <si>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第１質問</t>
  </si>
  <si>
    <t>はい</t>
  </si>
  <si>
    <t>はい</t>
  </si>
  <si>
    <t>いいえ</t>
  </si>
  <si>
    <t>破砕性の大きい砥材（例：32A,SWA）</t>
  </si>
  <si>
    <t>破砕性の小さい砥材（例：53A,64A,MR）</t>
  </si>
  <si>
    <t>第２質問</t>
  </si>
  <si>
    <t>第３質問</t>
  </si>
  <si>
    <t>第４質問</t>
  </si>
  <si>
    <t>第５質問</t>
  </si>
  <si>
    <t>第６質問</t>
  </si>
  <si>
    <t>第７質問</t>
  </si>
  <si>
    <t>第８質問</t>
  </si>
  <si>
    <t>第９質問</t>
  </si>
  <si>
    <t>環境に配慮した加工を重視しますか？</t>
  </si>
  <si>
    <t>重視する</t>
  </si>
  <si>
    <t>ある程度重視する</t>
  </si>
  <si>
    <t>あまり重視しない</t>
  </si>
  <si>
    <t>重視しない</t>
  </si>
  <si>
    <t>いいえ</t>
  </si>
  <si>
    <t>求める仕上面粗さは3.2S以上ですか？</t>
  </si>
  <si>
    <t>はい</t>
  </si>
  <si>
    <t>粗い粒度（例：#60,#80）</t>
  </si>
  <si>
    <t>細かい粒度（例：#100,#120,#220）</t>
  </si>
  <si>
    <t>質問内容</t>
  </si>
  <si>
    <t>回答を選択してください</t>
  </si>
  <si>
    <t>専門知識からの提案</t>
  </si>
  <si>
    <t>被削材の硬さはステンレス鋼より硬いですか？</t>
  </si>
  <si>
    <r>
      <t>環境に影響が少ない砥材（例：Al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系）</t>
    </r>
  </si>
  <si>
    <t>環境に影響が大きくなる砥材（例：BN系,BC系）</t>
  </si>
  <si>
    <r>
      <t>環境に比較的影響が小さくなる砥材（例：Al2O3系,ZrO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系, SiC系）</t>
    </r>
  </si>
  <si>
    <t>環境に比較的影響が大きくなる砥材（例：ZrO3系, SiC系,BN系）</t>
  </si>
  <si>
    <t>砥石周速度の設定は42m/sec以上ですか？</t>
  </si>
  <si>
    <t>第１０質問</t>
  </si>
  <si>
    <t>第１１質問</t>
  </si>
  <si>
    <t>速度比は0.025以上ですか？</t>
  </si>
  <si>
    <r>
      <t>砥石周速度の設定は3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m/sec以上ですか？</t>
    </r>
  </si>
  <si>
    <t>砥石周速度の設定は42m/sec以上ですか？</t>
  </si>
  <si>
    <t>強い結合度（例：L,M,N）</t>
  </si>
  <si>
    <t>弱い結合度（例：J,K）</t>
  </si>
  <si>
    <t>第１０質問へ</t>
  </si>
  <si>
    <t>第１１質問へ</t>
  </si>
  <si>
    <t>強い結合剤（例：VLB,VDB)</t>
  </si>
  <si>
    <t>弱い結合剤（例：VBB）</t>
  </si>
  <si>
    <t>粗い組織（例：9,10,11）</t>
  </si>
  <si>
    <t>密な組織（例：7,8）</t>
  </si>
  <si>
    <t>破砕性が小さい砥材</t>
  </si>
  <si>
    <t>破砕性が大きい砥材</t>
  </si>
  <si>
    <t>第２質問へ</t>
  </si>
  <si>
    <t>硬い</t>
  </si>
  <si>
    <t>被削材の材質は普通炭素鋼より硬いですか？</t>
  </si>
  <si>
    <t>被削材の材質はステンレス鋼より硬いですか？</t>
  </si>
  <si>
    <t>はい</t>
  </si>
  <si>
    <t>軟らかい</t>
  </si>
  <si>
    <t>はい</t>
  </si>
  <si>
    <t>第1質問で答えた砥石の材質は次のどれですか？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</si>
</sst>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C21" sqref="C21"/>
    </sheetView>
  </sheetViews>
  <sheetFormatPr defaultColWidth="9.00390625" defaultRowHeight="13.5"/>
  <cols>
    <col min="2" max="2" width="45.00390625" style="0" customWidth="1"/>
    <col min="3" max="3" width="27.625" style="0" customWidth="1"/>
    <col min="4" max="4" width="53.625" style="0" customWidth="1"/>
    <col min="7" max="7" width="7.25390625" style="0" customWidth="1"/>
    <col min="8" max="8" width="28.625" style="0" customWidth="1"/>
    <col min="9" max="9" width="45.625" style="0" customWidth="1"/>
  </cols>
  <sheetData>
    <row r="2" spans="2:4" ht="13.5">
      <c r="B2" s="1" t="s">
        <v>24</v>
      </c>
      <c r="C2" s="1" t="s">
        <v>25</v>
      </c>
      <c r="D2" s="1" t="s">
        <v>26</v>
      </c>
    </row>
    <row r="3" spans="1:9" ht="13.5">
      <c r="A3" s="1" t="s">
        <v>0</v>
      </c>
      <c r="B3" s="12" t="s">
        <v>27</v>
      </c>
      <c r="C3" s="9" t="s">
        <v>1</v>
      </c>
      <c r="D3" s="8" t="str">
        <f>LOOKUP(C3,H3:H4,I3:I4)</f>
        <v>破砕性の大きい砥材（例：32A,SWA）</v>
      </c>
      <c r="E3" s="2"/>
      <c r="F3" s="2"/>
      <c r="G3" s="2"/>
      <c r="H3" t="s">
        <v>3</v>
      </c>
      <c r="I3" t="s">
        <v>5</v>
      </c>
    </row>
    <row r="4" spans="1:9" ht="13.5">
      <c r="A4" s="1" t="s">
        <v>6</v>
      </c>
      <c r="B4" s="13" t="s">
        <v>14</v>
      </c>
      <c r="C4" s="10" t="s">
        <v>15</v>
      </c>
      <c r="D4" s="8" t="str">
        <f>LOOKUP(C4,H6:H9,I6:I9)</f>
        <v>環境に影響が少ない砥材（例：Al2O3系）</v>
      </c>
      <c r="H4" t="s">
        <v>2</v>
      </c>
      <c r="I4" t="s">
        <v>4</v>
      </c>
    </row>
    <row r="5" spans="1:4" ht="13.5">
      <c r="A5" s="1"/>
      <c r="B5" s="11"/>
      <c r="C5" s="5"/>
      <c r="D5" s="7"/>
    </row>
    <row r="6" spans="1:9" ht="13.5">
      <c r="A6" s="1" t="s">
        <v>7</v>
      </c>
      <c r="B6" s="13" t="s">
        <v>20</v>
      </c>
      <c r="C6" s="10" t="s">
        <v>19</v>
      </c>
      <c r="D6" s="8" t="str">
        <f>LOOKUP(C6,H11:H12,I11:I12)</f>
        <v>第２質問へ</v>
      </c>
      <c r="H6" t="s">
        <v>17</v>
      </c>
      <c r="I6" t="s">
        <v>31</v>
      </c>
    </row>
    <row r="7" spans="1:9" ht="16.5">
      <c r="A7" s="1" t="s">
        <v>8</v>
      </c>
      <c r="B7" s="13" t="s">
        <v>50</v>
      </c>
      <c r="C7" s="10" t="s">
        <v>49</v>
      </c>
      <c r="D7" s="8" t="str">
        <f>LOOKUP(C7,H14:H15,I14:I15)</f>
        <v>細かい粒度（例：#100,#120,#220）</v>
      </c>
      <c r="H7" t="s">
        <v>16</v>
      </c>
      <c r="I7" t="s">
        <v>30</v>
      </c>
    </row>
    <row r="8" spans="1:9" ht="13.5">
      <c r="A8" s="1"/>
      <c r="B8" s="11"/>
      <c r="C8" s="5"/>
      <c r="D8" s="4"/>
      <c r="H8" t="s">
        <v>18</v>
      </c>
      <c r="I8" t="s">
        <v>29</v>
      </c>
    </row>
    <row r="9" spans="1:9" ht="16.5">
      <c r="A9" s="1" t="s">
        <v>9</v>
      </c>
      <c r="B9" s="13" t="s">
        <v>51</v>
      </c>
      <c r="C9" s="10" t="s">
        <v>49</v>
      </c>
      <c r="D9" s="3" t="str">
        <f>LOOKUP(C9,H17:H18,I17:I18)</f>
        <v>粗い組織（例：9,10,11）</v>
      </c>
      <c r="H9" t="s">
        <v>15</v>
      </c>
      <c r="I9" t="s">
        <v>28</v>
      </c>
    </row>
    <row r="10" spans="1:4" ht="13.5">
      <c r="A10" s="1" t="s">
        <v>10</v>
      </c>
      <c r="B10" s="13" t="s">
        <v>32</v>
      </c>
      <c r="C10" s="10" t="s">
        <v>19</v>
      </c>
      <c r="D10" s="3" t="str">
        <f>LOOKUP(C10,H20:H21,I20:I21)</f>
        <v>密な組織（例：7,8）</v>
      </c>
    </row>
    <row r="11" spans="1:9" ht="13.5">
      <c r="A11" s="1"/>
      <c r="B11" s="11"/>
      <c r="C11" s="14"/>
      <c r="D11" s="2"/>
      <c r="H11" t="s">
        <v>3</v>
      </c>
      <c r="I11" t="s">
        <v>48</v>
      </c>
    </row>
    <row r="12" spans="1:9" ht="13.5">
      <c r="A12" s="1" t="s">
        <v>11</v>
      </c>
      <c r="B12" s="13" t="s">
        <v>51</v>
      </c>
      <c r="C12" s="6" t="s">
        <v>49</v>
      </c>
      <c r="D12" s="3" t="str">
        <f>LOOKUP(C12,H23:H24,I23:I24)</f>
        <v>強い結合度（例：L,M,N）</v>
      </c>
      <c r="H12" t="s">
        <v>2</v>
      </c>
      <c r="I12" t="s">
        <v>22</v>
      </c>
    </row>
    <row r="13" spans="1:4" ht="13.5">
      <c r="A13" s="1" t="s">
        <v>12</v>
      </c>
      <c r="B13" s="13" t="s">
        <v>36</v>
      </c>
      <c r="C13" s="6" t="s">
        <v>1</v>
      </c>
      <c r="D13" s="3" t="str">
        <f>LOOKUP(C13,H26:H27,I26:I27)</f>
        <v>弱い結合度（例：J,K）</v>
      </c>
    </row>
    <row r="14" spans="1:9" ht="13.5">
      <c r="A14" s="1"/>
      <c r="B14" s="15"/>
      <c r="C14" s="14"/>
      <c r="D14" s="2"/>
      <c r="H14" t="s">
        <v>49</v>
      </c>
      <c r="I14" t="s">
        <v>23</v>
      </c>
    </row>
    <row r="15" spans="1:9" ht="13.5">
      <c r="A15" s="1" t="s">
        <v>13</v>
      </c>
      <c r="B15" s="13" t="s">
        <v>55</v>
      </c>
      <c r="C15" s="6" t="s">
        <v>46</v>
      </c>
      <c r="D15" s="3" t="str">
        <f>LOOKUP(C15,H29:H30,I29:I30)</f>
        <v>第１０質問へ</v>
      </c>
      <c r="H15" t="s">
        <v>53</v>
      </c>
      <c r="I15" t="s">
        <v>22</v>
      </c>
    </row>
    <row r="16" spans="1:4" ht="13.5">
      <c r="A16" s="1" t="s">
        <v>33</v>
      </c>
      <c r="B16" s="13" t="s">
        <v>35</v>
      </c>
      <c r="C16" s="6" t="s">
        <v>19</v>
      </c>
      <c r="D16" s="3" t="str">
        <f>LOOKUP(C16,H32:H33,I32:I33)</f>
        <v>弱い結合剤（例：VBB）</v>
      </c>
    </row>
    <row r="17" spans="1:9" ht="13.5">
      <c r="A17" s="1" t="s">
        <v>34</v>
      </c>
      <c r="B17" s="13" t="s">
        <v>37</v>
      </c>
      <c r="C17" s="6" t="s">
        <v>1</v>
      </c>
      <c r="D17" s="3" t="str">
        <f>LOOKUP(C17,H35:H36,I35:I36)</f>
        <v>強い結合剤（例：VLB,VDB)</v>
      </c>
      <c r="H17" t="s">
        <v>49</v>
      </c>
      <c r="I17" t="s">
        <v>44</v>
      </c>
    </row>
    <row r="18" spans="8:9" ht="13.5">
      <c r="H18" t="s">
        <v>53</v>
      </c>
      <c r="I18" t="s">
        <v>48</v>
      </c>
    </row>
    <row r="20" spans="8:9" ht="13.5">
      <c r="H20" t="s">
        <v>3</v>
      </c>
      <c r="I20" t="s">
        <v>45</v>
      </c>
    </row>
    <row r="21" spans="8:9" ht="13.5">
      <c r="H21" t="s">
        <v>52</v>
      </c>
      <c r="I21" t="s">
        <v>44</v>
      </c>
    </row>
    <row r="23" spans="8:9" ht="13.5">
      <c r="H23" t="s">
        <v>49</v>
      </c>
      <c r="I23" t="s">
        <v>38</v>
      </c>
    </row>
    <row r="24" spans="8:9" ht="13.5">
      <c r="H24" t="s">
        <v>53</v>
      </c>
      <c r="I24" t="s">
        <v>48</v>
      </c>
    </row>
    <row r="26" spans="8:9" ht="13.5">
      <c r="H26" t="s">
        <v>3</v>
      </c>
      <c r="I26" t="s">
        <v>38</v>
      </c>
    </row>
    <row r="27" spans="8:9" ht="13.5">
      <c r="H27" t="s">
        <v>54</v>
      </c>
      <c r="I27" t="s">
        <v>39</v>
      </c>
    </row>
    <row r="29" spans="8:9" ht="13.5">
      <c r="H29" t="s">
        <v>46</v>
      </c>
      <c r="I29" t="s">
        <v>40</v>
      </c>
    </row>
    <row r="30" spans="8:9" ht="13.5">
      <c r="H30" t="s">
        <v>47</v>
      </c>
      <c r="I30" t="s">
        <v>41</v>
      </c>
    </row>
    <row r="32" spans="8:9" ht="13.5">
      <c r="H32" t="s">
        <v>3</v>
      </c>
      <c r="I32" t="s">
        <v>43</v>
      </c>
    </row>
    <row r="33" spans="8:9" ht="13.5">
      <c r="H33" t="s">
        <v>21</v>
      </c>
      <c r="I33" t="s">
        <v>42</v>
      </c>
    </row>
    <row r="35" spans="8:9" ht="13.5">
      <c r="H35" t="s">
        <v>3</v>
      </c>
      <c r="I35" t="s">
        <v>43</v>
      </c>
    </row>
    <row r="36" spans="8:9" ht="13.5">
      <c r="H36" t="s">
        <v>21</v>
      </c>
      <c r="I36" t="s">
        <v>42</v>
      </c>
    </row>
  </sheetData>
  <dataValidations count="12">
    <dataValidation type="list" allowBlank="1" showInputMessage="1" showErrorMessage="1" sqref="C3">
      <formula1>$H$3:$H$4</formula1>
    </dataValidation>
    <dataValidation type="list" allowBlank="1" showInputMessage="1" showErrorMessage="1" sqref="C5">
      <formula1>$H$6:$H$10</formula1>
    </dataValidation>
    <dataValidation type="list" allowBlank="1" showInputMessage="1" showErrorMessage="1" sqref="C6">
      <formula1>$H$11:$H$12</formula1>
    </dataValidation>
    <dataValidation type="list" allowBlank="1" showInputMessage="1" showErrorMessage="1" sqref="C7:C8">
      <formula1>$H$14:$H$15</formula1>
    </dataValidation>
    <dataValidation type="list" allowBlank="1" showInputMessage="1" showErrorMessage="1" sqref="C9">
      <formula1>$H$17:$H$18</formula1>
    </dataValidation>
    <dataValidation type="list" allowBlank="1" showInputMessage="1" showErrorMessage="1" sqref="C10:C11">
      <formula1>$H$20:$H$21</formula1>
    </dataValidation>
    <dataValidation type="list" allowBlank="1" showInputMessage="1" showErrorMessage="1" sqref="C4">
      <formula1>$H$6:$H$9</formula1>
    </dataValidation>
    <dataValidation type="list" allowBlank="1" showInputMessage="1" showErrorMessage="1" sqref="C12">
      <formula1>$H$23:$H$24</formula1>
    </dataValidation>
    <dataValidation type="list" allowBlank="1" showInputMessage="1" showErrorMessage="1" sqref="C13">
      <formula1>$H$26:$H$27</formula1>
    </dataValidation>
    <dataValidation type="list" allowBlank="1" showInputMessage="1" showErrorMessage="1" sqref="C15">
      <formula1>$H$29:$H$30</formula1>
    </dataValidation>
    <dataValidation type="list" allowBlank="1" showInputMessage="1" showErrorMessage="1" sqref="C16">
      <formula1>$H$32:$H$33</formula1>
    </dataValidation>
    <dataValidation type="list" allowBlank="1" showInputMessage="1" showErrorMessage="1" sqref="C17">
      <formula1>$H$35:$H$36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機械加工</dc:creator>
  <cp:keywords/>
  <dc:description/>
  <cp:lastModifiedBy>機械加工</cp:lastModifiedBy>
  <dcterms:created xsi:type="dcterms:W3CDTF">2012-02-06T07:21:05Z</dcterms:created>
  <dcterms:modified xsi:type="dcterms:W3CDTF">2012-02-12T12:07:26Z</dcterms:modified>
  <cp:category/>
  <cp:version/>
  <cp:contentType/>
  <cp:contentStatus/>
</cp:coreProperties>
</file>